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815" activeTab="1"/>
  </bookViews>
  <sheets>
    <sheet name="Hidroquim" sheetId="1" r:id="rId1"/>
    <sheet name="curva de gast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<sst xmlns="http://schemas.openxmlformats.org/spreadsheetml/2006/main" count="56" uniqueCount="41">
  <si>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PROVINCIA  DE LA PAMPA</t>
  </si>
  <si>
    <t>RIO:</t>
  </si>
  <si>
    <t xml:space="preserve">   Salado</t>
  </si>
  <si>
    <t>SECRETARÍA DE RECURSOS HÍDRICOS</t>
  </si>
  <si>
    <t>ESTACION:</t>
  </si>
  <si>
    <t>DIRECCIÓN DE INVESTIGACIÓN HÍDRICA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</si>
  <si>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</si>
  <si>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</si>
  <si>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</si>
  <si>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</si>
  <si>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</si>
  <si>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</si>
  <si>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</si>
  <si>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</si>
  <si>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</si>
  <si>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</si>
  <si>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</si>
  <si>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</si>
  <si>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</si>
  <si>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</si>
  <si>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</si>
  <si>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t>TOTAL</t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</si>
  <si>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</si>
  <si>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</si>
  <si>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</si>
  <si>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t>As</t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</si>
  <si>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</si>
  <si>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</si>
  <si>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B</t>
  </si>
  <si>
    <t>R.A.S.</t>
  </si>
  <si>
    <t>OBS</t>
  </si>
  <si>
    <t>***</t>
  </si>
  <si>
    <t>(m)</t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</si>
  <si>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</si>
  <si>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>(mg/l)</t>
  </si>
  <si>
    <t>(µmhos/cm)</t>
  </si>
  <si>
    <t>ruta 19</t>
  </si>
  <si>
    <t xml:space="preserve">LAT:   LONG:    COTA (msnm): </t>
  </si>
  <si>
    <t>Promedio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</si>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</sst>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</numFmts>
  <fonts count="10"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1" borderId="1" xfId="0" applyNumberFormat="1" applyFont="1" applyFill="1" applyBorder="1" applyAlignment="1">
      <alignment horizontal="centerContinuous"/>
    </xf>
    <xf numFmtId="2" fontId="2" fillId="1" borderId="2" xfId="0" applyNumberFormat="1" applyFont="1" applyFill="1" applyBorder="1" applyAlignment="1">
      <alignment horizontal="centerContinuous"/>
    </xf>
    <xf numFmtId="1" fontId="2" fillId="1" borderId="2" xfId="0" applyNumberFormat="1" applyFont="1" applyFill="1" applyBorder="1" applyAlignment="1">
      <alignment horizontal="centerContinuous"/>
    </xf>
    <xf numFmtId="2" fontId="2" fillId="1" borderId="3" xfId="0" applyNumberFormat="1" applyFont="1" applyFill="1" applyBorder="1" applyAlignment="1">
      <alignment horizontal="centerContinuous"/>
    </xf>
    <xf numFmtId="1" fontId="0" fillId="1" borderId="3" xfId="0" applyNumberFormat="1" applyFont="1" applyFill="1" applyBorder="1" applyAlignment="1">
      <alignment horizontal="centerContinuous"/>
    </xf>
    <xf numFmtId="1" fontId="0" fillId="0" borderId="0" xfId="0" applyNumberFormat="1" applyFont="1" applyAlignment="1">
      <alignment/>
    </xf>
    <xf numFmtId="1" fontId="2" fillId="1" borderId="1" xfId="0" applyNumberFormat="1" applyFont="1" applyFill="1" applyBorder="1" applyAlignment="1">
      <alignment/>
    </xf>
    <xf numFmtId="1" fontId="2" fillId="1" borderId="2" xfId="0" applyNumberFormat="1" applyFont="1" applyFill="1" applyBorder="1" applyAlignment="1">
      <alignment/>
    </xf>
    <xf numFmtId="2" fontId="2" fillId="1" borderId="2" xfId="0" applyNumberFormat="1" applyFont="1" applyFill="1" applyBorder="1" applyAlignment="1">
      <alignment/>
    </xf>
    <xf numFmtId="0" fontId="2" fillId="1" borderId="2" xfId="0" applyFont="1" applyFill="1" applyBorder="1" applyAlignment="1">
      <alignment/>
    </xf>
    <xf numFmtId="0" fontId="0" fillId="1" borderId="3" xfId="0" applyFont="1" applyFill="1" applyBorder="1" applyAlignment="1">
      <alignment horizontal="center"/>
    </xf>
    <xf numFmtId="164" fontId="1" fillId="1" borderId="4" xfId="0" applyNumberFormat="1" applyFont="1" applyFill="1" applyBorder="1" applyAlignment="1">
      <alignment horizontal="centerContinuous"/>
    </xf>
    <xf numFmtId="2" fontId="2" fillId="1" borderId="0" xfId="0" applyNumberFormat="1" applyFont="1" applyFill="1" applyBorder="1" applyAlignment="1">
      <alignment horizontal="centerContinuous"/>
    </xf>
    <xf numFmtId="1" fontId="2" fillId="1" borderId="0" xfId="0" applyNumberFormat="1" applyFont="1" applyFill="1" applyBorder="1" applyAlignment="1">
      <alignment horizontal="centerContinuous"/>
    </xf>
    <xf numFmtId="2" fontId="2" fillId="1" borderId="5" xfId="0" applyNumberFormat="1" applyFont="1" applyFill="1" applyBorder="1" applyAlignment="1">
      <alignment horizontal="centerContinuous"/>
    </xf>
    <xf numFmtId="1" fontId="0" fillId="1" borderId="5" xfId="0" applyNumberFormat="1" applyFont="1" applyFill="1" applyBorder="1" applyAlignment="1">
      <alignment horizontal="centerContinuous"/>
    </xf>
    <xf numFmtId="1" fontId="2" fillId="1" borderId="4" xfId="0" applyNumberFormat="1" applyFont="1" applyFill="1" applyBorder="1" applyAlignment="1">
      <alignment/>
    </xf>
    <xf numFmtId="1" fontId="2" fillId="1" borderId="0" xfId="0" applyNumberFormat="1" applyFont="1" applyFill="1" applyBorder="1" applyAlignment="1">
      <alignment/>
    </xf>
    <xf numFmtId="1" fontId="2" fillId="1" borderId="0" xfId="0" applyNumberFormat="1" applyFont="1" applyFill="1" applyBorder="1" applyAlignment="1">
      <alignment/>
    </xf>
    <xf numFmtId="2" fontId="2" fillId="1" borderId="0" xfId="0" applyNumberFormat="1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0" fillId="1" borderId="5" xfId="0" applyFont="1" applyFill="1" applyBorder="1" applyAlignment="1">
      <alignment horizontal="center"/>
    </xf>
    <xf numFmtId="164" fontId="1" fillId="1" borderId="6" xfId="0" applyNumberFormat="1" applyFont="1" applyFill="1" applyBorder="1" applyAlignment="1">
      <alignment horizontal="centerContinuous"/>
    </xf>
    <xf numFmtId="2" fontId="2" fillId="1" borderId="7" xfId="0" applyNumberFormat="1" applyFont="1" applyFill="1" applyBorder="1" applyAlignment="1">
      <alignment horizontal="centerContinuous"/>
    </xf>
    <xf numFmtId="1" fontId="2" fillId="1" borderId="7" xfId="0" applyNumberFormat="1" applyFont="1" applyFill="1" applyBorder="1" applyAlignment="1">
      <alignment horizontal="centerContinuous"/>
    </xf>
    <xf numFmtId="2" fontId="2" fillId="1" borderId="8" xfId="0" applyNumberFormat="1" applyFont="1" applyFill="1" applyBorder="1" applyAlignment="1">
      <alignment horizontal="centerContinuous"/>
    </xf>
    <xf numFmtId="1" fontId="0" fillId="1" borderId="8" xfId="0" applyNumberFormat="1" applyFont="1" applyFill="1" applyBorder="1" applyAlignment="1">
      <alignment horizontal="centerContinuous"/>
    </xf>
    <xf numFmtId="1" fontId="2" fillId="1" borderId="6" xfId="0" applyNumberFormat="1" applyFont="1" applyFill="1" applyBorder="1" applyAlignment="1">
      <alignment/>
    </xf>
    <xf numFmtId="1" fontId="2" fillId="1" borderId="7" xfId="0" applyNumberFormat="1" applyFont="1" applyFill="1" applyBorder="1" applyAlignment="1">
      <alignment/>
    </xf>
    <xf numFmtId="2" fontId="2" fillId="1" borderId="7" xfId="0" applyNumberFormat="1" applyFont="1" applyFill="1" applyBorder="1" applyAlignment="1">
      <alignment/>
    </xf>
    <xf numFmtId="0" fontId="2" fillId="1" borderId="7" xfId="0" applyFont="1" applyFill="1" applyBorder="1" applyAlignment="1">
      <alignment/>
    </xf>
    <xf numFmtId="0" fontId="0" fillId="1" borderId="8" xfId="0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64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0" borderId="0" xfId="0" applyFont="1" applyAlignment="1">
      <alignment/>
    </xf>
    <xf numFmtId="1" fontId="3" fillId="0" borderId="15" xfId="0" applyNumberFormat="1" applyFont="1" applyBorder="1" applyAlignment="1">
      <alignment/>
    </xf>
    <xf numFmtId="1" fontId="3" fillId="2" borderId="1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2" fontId="3" fillId="0" borderId="15" xfId="0" applyNumberFormat="1" applyFont="1" applyBorder="1" applyAlignment="1">
      <alignment/>
    </xf>
    <xf numFmtId="2" fontId="3" fillId="2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Caudal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Hidroquim!$B$10:$B$21</c:f>
              <c:numCache>
                <c:ptCount val="12"/>
                <c:pt idx="0">
                  <c:v>0.35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</c:numCache>
            </c:numRef>
          </c:xVal>
          <c:yVal>
            <c:numRef>
              <c:f>Hidroquim!$C$10:$C$21</c:f>
              <c:numCache>
                <c:ptCount val="12"/>
                <c:pt idx="0">
                  <c:v>2.93</c:v>
                </c:pt>
                <c:pt idx="1">
                  <c:v>3.57</c:v>
                </c:pt>
                <c:pt idx="2">
                  <c:v>4.21</c:v>
                </c:pt>
                <c:pt idx="3">
                  <c:v>6.66</c:v>
                </c:pt>
                <c:pt idx="5">
                  <c:v>8.34</c:v>
                </c:pt>
                <c:pt idx="6">
                  <c:v>16.76</c:v>
                </c:pt>
                <c:pt idx="7">
                  <c:v>15.67</c:v>
                </c:pt>
                <c:pt idx="8">
                  <c:v>11.58</c:v>
                </c:pt>
                <c:pt idx="9">
                  <c:v>9.32</c:v>
                </c:pt>
                <c:pt idx="10">
                  <c:v>5.78</c:v>
                </c:pt>
                <c:pt idx="11">
                  <c:v>0.24</c:v>
                </c:pt>
              </c:numCache>
            </c:numRef>
          </c:yVal>
          <c:smooth val="0"/>
        </c:ser>
        <c:axId val="65203265"/>
        <c:axId val="49958474"/>
      </c:scatterChart>
      <c:valAx>
        <c:axId val="65203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escala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474"/>
        <c:crosses val="autoZero"/>
        <c:crossBetween val="midCat"/>
        <c:dispUnits/>
      </c:valAx>
      <c:valAx>
        <c:axId val="49958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3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7</xdr:col>
      <xdr:colOff>152400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819150" y="5143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6">
      <selection activeCell="I42" sqref="I42"/>
    </sheetView>
  </sheetViews>
  <sheetFormatPr defaultColWidth="11.421875" defaultRowHeight="12.75"/>
  <cols>
    <col min="1" max="1" width="9.00390625" style="0" customWidth="1"/>
    <col min="2" max="3" width="11.421875" style="67" customWidth="1"/>
    <col min="4" max="5" width="11.421875" style="64" customWidth="1"/>
    <col min="6" max="6" width="11.421875" style="67" customWidth="1"/>
    <col min="7" max="13" width="11.421875" style="64" customWidth="1"/>
    <col min="14" max="14" width="11.421875" style="67" customWidth="1"/>
    <col min="16" max="17" width="11.421875" style="64" customWidth="1"/>
  </cols>
  <sheetData>
    <row r="1" spans="1:20" ht="12.75">
      <c r="A1" s="1" t="s">
        <v>0</v>
      </c>
      <c r="B1" s="2"/>
      <c r="C1" s="2"/>
      <c r="D1" s="3"/>
      <c r="E1" s="3"/>
      <c r="F1" s="4"/>
      <c r="G1" s="5"/>
      <c r="H1" s="6"/>
      <c r="I1" s="6"/>
      <c r="J1" s="7" t="s">
        <v>1</v>
      </c>
      <c r="K1" s="8"/>
      <c r="L1" s="8" t="s">
        <v>2</v>
      </c>
      <c r="M1" s="8"/>
      <c r="N1" s="9"/>
      <c r="O1" s="9"/>
      <c r="P1" s="8"/>
      <c r="Q1" s="8"/>
      <c r="R1" s="10"/>
      <c r="S1" s="10"/>
      <c r="T1" s="11"/>
    </row>
    <row r="2" spans="1:20" ht="12.75">
      <c r="A2" s="12" t="s">
        <v>3</v>
      </c>
      <c r="B2" s="13"/>
      <c r="C2" s="13"/>
      <c r="D2" s="14"/>
      <c r="E2" s="14"/>
      <c r="F2" s="15"/>
      <c r="G2" s="16"/>
      <c r="H2" s="6"/>
      <c r="I2" s="6"/>
      <c r="J2" s="17" t="s">
        <v>4</v>
      </c>
      <c r="K2" s="18"/>
      <c r="L2" s="19" t="s">
        <v>36</v>
      </c>
      <c r="M2" s="18"/>
      <c r="N2" s="20"/>
      <c r="O2" s="20"/>
      <c r="P2" s="18"/>
      <c r="Q2" s="18"/>
      <c r="R2" s="21"/>
      <c r="S2" s="21"/>
      <c r="T2" s="22"/>
    </row>
    <row r="3" spans="1:20" ht="13.5" thickBot="1">
      <c r="A3" s="23" t="s">
        <v>5</v>
      </c>
      <c r="B3" s="24"/>
      <c r="C3" s="24"/>
      <c r="D3" s="25"/>
      <c r="E3" s="25"/>
      <c r="F3" s="26"/>
      <c r="G3" s="27"/>
      <c r="H3" s="6"/>
      <c r="I3" s="6"/>
      <c r="J3" s="28" t="s">
        <v>37</v>
      </c>
      <c r="K3" s="29"/>
      <c r="L3" s="29"/>
      <c r="M3" s="29"/>
      <c r="N3" s="30"/>
      <c r="O3" s="30"/>
      <c r="P3" s="29"/>
      <c r="Q3" s="29"/>
      <c r="R3" s="31"/>
      <c r="S3" s="31"/>
      <c r="T3" s="32"/>
    </row>
    <row r="4" spans="1:20" ht="12.75">
      <c r="A4" s="33"/>
      <c r="B4" s="34"/>
      <c r="C4" s="34"/>
      <c r="D4" s="35"/>
      <c r="E4" s="35"/>
      <c r="F4" s="34"/>
      <c r="G4" s="35"/>
      <c r="H4" s="35"/>
      <c r="I4" s="35"/>
      <c r="J4" s="35"/>
      <c r="K4" s="35"/>
      <c r="L4" s="35"/>
      <c r="M4" s="35"/>
      <c r="N4" s="34"/>
      <c r="O4" s="34"/>
      <c r="P4" s="35"/>
      <c r="Q4" s="35"/>
      <c r="R4" s="36"/>
      <c r="S4" s="36"/>
      <c r="T4" s="37"/>
    </row>
    <row r="5" spans="1:20" ht="15.75">
      <c r="A5" s="33"/>
      <c r="B5" s="34"/>
      <c r="C5" s="34"/>
      <c r="D5" s="35"/>
      <c r="E5" s="35"/>
      <c r="F5" s="34"/>
      <c r="G5" s="38" t="s">
        <v>6</v>
      </c>
      <c r="H5" s="35"/>
      <c r="I5" s="35"/>
      <c r="J5" s="35"/>
      <c r="K5" s="35"/>
      <c r="L5" s="35"/>
      <c r="M5" s="35"/>
      <c r="N5" s="34"/>
      <c r="O5" s="34"/>
      <c r="P5" s="35"/>
      <c r="Q5" s="35"/>
      <c r="R5" s="36"/>
      <c r="S5" s="36"/>
      <c r="T5" s="37"/>
    </row>
    <row r="6" spans="1:20" ht="13.5" thickBot="1">
      <c r="A6" s="33"/>
      <c r="B6" s="34"/>
      <c r="C6" s="34"/>
      <c r="D6" s="35"/>
      <c r="E6" s="35"/>
      <c r="F6" s="34"/>
      <c r="G6" s="35"/>
      <c r="H6" s="35"/>
      <c r="I6" s="35"/>
      <c r="J6" s="35"/>
      <c r="K6" s="35"/>
      <c r="L6" s="35"/>
      <c r="M6" s="35"/>
      <c r="N6" s="34"/>
      <c r="O6" s="34"/>
      <c r="P6" s="35"/>
      <c r="Q6" s="35"/>
      <c r="R6" s="36"/>
      <c r="S6" s="36"/>
      <c r="T6" s="37"/>
    </row>
    <row r="7" spans="1:20" ht="13.5" thickTop="1">
      <c r="A7" s="39"/>
      <c r="B7" s="40"/>
      <c r="C7" s="40"/>
      <c r="D7" s="41" t="s">
        <v>7</v>
      </c>
      <c r="E7" s="41" t="s">
        <v>8</v>
      </c>
      <c r="F7" s="40"/>
      <c r="G7" s="41"/>
      <c r="H7" s="42"/>
      <c r="I7" s="42" t="s">
        <v>9</v>
      </c>
      <c r="J7" s="42"/>
      <c r="K7" s="41" t="s">
        <v>10</v>
      </c>
      <c r="L7" s="41"/>
      <c r="M7" s="41"/>
      <c r="N7" s="40"/>
      <c r="O7" s="40"/>
      <c r="P7" s="41"/>
      <c r="Q7" s="41"/>
      <c r="R7" s="43"/>
      <c r="S7" s="43"/>
      <c r="T7" s="44"/>
    </row>
    <row r="8" spans="1:20" ht="12.75">
      <c r="A8" s="45" t="s">
        <v>11</v>
      </c>
      <c r="B8" s="46" t="s">
        <v>12</v>
      </c>
      <c r="C8" s="46" t="s">
        <v>13</v>
      </c>
      <c r="D8" s="47" t="s">
        <v>14</v>
      </c>
      <c r="E8" s="47" t="s">
        <v>15</v>
      </c>
      <c r="F8" s="46" t="s">
        <v>16</v>
      </c>
      <c r="G8" s="47" t="s">
        <v>17</v>
      </c>
      <c r="H8" s="47" t="s">
        <v>18</v>
      </c>
      <c r="I8" s="48" t="s">
        <v>19</v>
      </c>
      <c r="J8" s="48" t="s">
        <v>20</v>
      </c>
      <c r="K8" s="47" t="s">
        <v>21</v>
      </c>
      <c r="L8" s="47" t="s">
        <v>22</v>
      </c>
      <c r="M8" s="47" t="s">
        <v>23</v>
      </c>
      <c r="N8" s="46" t="s">
        <v>24</v>
      </c>
      <c r="O8" s="46" t="s">
        <v>25</v>
      </c>
      <c r="P8" s="47" t="s">
        <v>26</v>
      </c>
      <c r="Q8" s="47" t="s">
        <v>27</v>
      </c>
      <c r="R8" s="49" t="s">
        <v>28</v>
      </c>
      <c r="S8" s="49" t="s">
        <v>29</v>
      </c>
      <c r="T8" s="50" t="s">
        <v>30</v>
      </c>
    </row>
    <row r="9" spans="1:20" ht="12.75">
      <c r="A9" s="51" t="s">
        <v>31</v>
      </c>
      <c r="B9" s="52" t="s">
        <v>32</v>
      </c>
      <c r="C9" s="52" t="s">
        <v>33</v>
      </c>
      <c r="D9" s="53" t="s">
        <v>34</v>
      </c>
      <c r="E9" s="53" t="s">
        <v>35</v>
      </c>
      <c r="F9" s="52" t="s">
        <v>31</v>
      </c>
      <c r="G9" s="53" t="s">
        <v>34</v>
      </c>
      <c r="H9" s="53" t="s">
        <v>34</v>
      </c>
      <c r="I9" s="53" t="s">
        <v>34</v>
      </c>
      <c r="J9" s="53" t="s">
        <v>34</v>
      </c>
      <c r="K9" s="53" t="s">
        <v>31</v>
      </c>
      <c r="L9" s="53" t="s">
        <v>34</v>
      </c>
      <c r="M9" s="53" t="s">
        <v>34</v>
      </c>
      <c r="N9" s="52" t="s">
        <v>34</v>
      </c>
      <c r="O9" s="52" t="s">
        <v>34</v>
      </c>
      <c r="P9" s="53" t="s">
        <v>34</v>
      </c>
      <c r="Q9" s="53" t="s">
        <v>34</v>
      </c>
      <c r="R9" s="54" t="s">
        <v>34</v>
      </c>
      <c r="S9" s="55" t="s">
        <v>31</v>
      </c>
      <c r="T9" s="56" t="s">
        <v>31</v>
      </c>
    </row>
    <row r="10" spans="1:20" s="36" customFormat="1" ht="11.25">
      <c r="A10" s="57">
        <v>39478</v>
      </c>
      <c r="B10" s="65">
        <v>0.35</v>
      </c>
      <c r="C10" s="68">
        <v>2.93</v>
      </c>
      <c r="D10" s="62">
        <v>28805</v>
      </c>
      <c r="E10" s="62">
        <v>45500</v>
      </c>
      <c r="F10" s="65">
        <v>8.54</v>
      </c>
      <c r="G10" s="62">
        <v>13650</v>
      </c>
      <c r="H10" s="62">
        <v>4300</v>
      </c>
      <c r="I10" s="62">
        <v>0</v>
      </c>
      <c r="J10" s="62">
        <v>410</v>
      </c>
      <c r="K10" s="62">
        <v>7640</v>
      </c>
      <c r="L10" s="62">
        <v>3059</v>
      </c>
      <c r="M10" s="62">
        <v>1113</v>
      </c>
      <c r="N10" s="65">
        <v>3.1</v>
      </c>
      <c r="O10" s="58"/>
      <c r="P10" s="62">
        <v>5390</v>
      </c>
      <c r="Q10" s="62">
        <v>112</v>
      </c>
      <c r="R10" s="58"/>
      <c r="S10" s="58"/>
      <c r="T10" s="58"/>
    </row>
    <row r="11" spans="1:20" s="36" customFormat="1" ht="11.25">
      <c r="A11" s="57">
        <v>39506</v>
      </c>
      <c r="B11" s="65">
        <v>0.4</v>
      </c>
      <c r="C11" s="68">
        <v>3.57</v>
      </c>
      <c r="D11" s="62">
        <v>30306</v>
      </c>
      <c r="E11" s="62">
        <v>41710</v>
      </c>
      <c r="F11" s="65">
        <v>8.65</v>
      </c>
      <c r="G11" s="62">
        <v>14022</v>
      </c>
      <c r="H11" s="62">
        <v>1811</v>
      </c>
      <c r="I11" s="62">
        <v>60</v>
      </c>
      <c r="J11" s="62">
        <v>22</v>
      </c>
      <c r="K11" s="62"/>
      <c r="L11" s="62">
        <v>936</v>
      </c>
      <c r="M11" s="62">
        <v>530</v>
      </c>
      <c r="N11" s="65">
        <v>1.5</v>
      </c>
      <c r="O11" s="58"/>
      <c r="P11" s="62">
        <v>7417</v>
      </c>
      <c r="Q11" s="62">
        <v>390</v>
      </c>
      <c r="R11" s="58"/>
      <c r="S11" s="58"/>
      <c r="T11" s="58"/>
    </row>
    <row r="12" spans="1:20" s="36" customFormat="1" ht="11.25">
      <c r="A12" s="57">
        <v>39527</v>
      </c>
      <c r="B12" s="65">
        <v>0.5</v>
      </c>
      <c r="C12" s="68">
        <v>4.21</v>
      </c>
      <c r="D12" s="62">
        <v>9485</v>
      </c>
      <c r="E12" s="62">
        <v>14710</v>
      </c>
      <c r="F12" s="65">
        <v>8.01</v>
      </c>
      <c r="G12" s="62">
        <v>3085</v>
      </c>
      <c r="H12" s="62">
        <v>2500</v>
      </c>
      <c r="I12" s="62">
        <v>0</v>
      </c>
      <c r="J12" s="62">
        <v>175</v>
      </c>
      <c r="K12" s="62">
        <v>609</v>
      </c>
      <c r="L12" s="62">
        <v>244</v>
      </c>
      <c r="M12" s="62">
        <v>88.7</v>
      </c>
      <c r="N12" s="65">
        <v>2.1</v>
      </c>
      <c r="O12" s="58"/>
      <c r="P12" s="62">
        <v>2800</v>
      </c>
      <c r="Q12" s="62">
        <v>36</v>
      </c>
      <c r="R12" s="58"/>
      <c r="S12" s="58"/>
      <c r="T12" s="58"/>
    </row>
    <row r="13" spans="1:20" s="36" customFormat="1" ht="11.25">
      <c r="A13" s="57">
        <v>39556</v>
      </c>
      <c r="B13" s="65">
        <v>0.7</v>
      </c>
      <c r="C13" s="68">
        <v>6.66</v>
      </c>
      <c r="D13" s="62">
        <v>5270</v>
      </c>
      <c r="E13" s="62">
        <v>7500</v>
      </c>
      <c r="F13" s="65">
        <v>8.21</v>
      </c>
      <c r="G13" s="62">
        <v>2190</v>
      </c>
      <c r="H13" s="62">
        <v>1060</v>
      </c>
      <c r="I13" s="62">
        <v>0</v>
      </c>
      <c r="J13" s="62">
        <v>150</v>
      </c>
      <c r="K13" s="62">
        <v>915</v>
      </c>
      <c r="L13" s="62">
        <v>366</v>
      </c>
      <c r="M13" s="62">
        <v>133</v>
      </c>
      <c r="N13" s="65">
        <v>1.64</v>
      </c>
      <c r="O13" s="58"/>
      <c r="P13" s="62">
        <v>1303</v>
      </c>
      <c r="Q13" s="62">
        <v>22.4</v>
      </c>
      <c r="R13" s="58"/>
      <c r="S13" s="58"/>
      <c r="T13" s="58"/>
    </row>
    <row r="14" spans="1:20" s="36" customFormat="1" ht="11.25">
      <c r="A14" s="57">
        <v>39582</v>
      </c>
      <c r="B14" s="65"/>
      <c r="C14" s="68"/>
      <c r="D14" s="62">
        <v>6510</v>
      </c>
      <c r="E14" s="62">
        <v>9170</v>
      </c>
      <c r="F14" s="65">
        <v>8.28</v>
      </c>
      <c r="G14" s="62">
        <v>2826</v>
      </c>
      <c r="H14" s="62">
        <v>1160</v>
      </c>
      <c r="I14" s="62">
        <v>0</v>
      </c>
      <c r="J14" s="62">
        <v>238</v>
      </c>
      <c r="K14" s="62">
        <v>1307</v>
      </c>
      <c r="L14" s="62">
        <v>523</v>
      </c>
      <c r="M14" s="62">
        <v>190</v>
      </c>
      <c r="N14" s="65">
        <v>1.42</v>
      </c>
      <c r="O14" s="58"/>
      <c r="P14" s="62">
        <v>1507</v>
      </c>
      <c r="Q14" s="62">
        <v>25</v>
      </c>
      <c r="R14" s="58"/>
      <c r="S14" s="58"/>
      <c r="T14" s="58"/>
    </row>
    <row r="15" spans="1:20" s="36" customFormat="1" ht="11.25">
      <c r="A15" s="57">
        <v>39610</v>
      </c>
      <c r="B15" s="65"/>
      <c r="C15" s="68">
        <v>8.34</v>
      </c>
      <c r="D15" s="62">
        <v>8845</v>
      </c>
      <c r="E15" s="62">
        <v>13100</v>
      </c>
      <c r="F15" s="65">
        <v>8.16</v>
      </c>
      <c r="G15" s="62">
        <v>2820</v>
      </c>
      <c r="H15" s="62">
        <v>2400</v>
      </c>
      <c r="I15" s="62">
        <v>0</v>
      </c>
      <c r="J15" s="62">
        <v>305</v>
      </c>
      <c r="K15" s="62">
        <v>1380</v>
      </c>
      <c r="L15" s="62">
        <v>552</v>
      </c>
      <c r="M15" s="62">
        <v>210</v>
      </c>
      <c r="N15" s="65">
        <v>1.44</v>
      </c>
      <c r="O15" s="58"/>
      <c r="P15" s="62">
        <v>2045</v>
      </c>
      <c r="Q15" s="62">
        <v>38</v>
      </c>
      <c r="R15" s="58"/>
      <c r="S15" s="58"/>
      <c r="T15" s="58"/>
    </row>
    <row r="16" spans="1:20" s="36" customFormat="1" ht="11.25">
      <c r="A16" s="57">
        <v>39631</v>
      </c>
      <c r="B16" s="65"/>
      <c r="C16" s="68">
        <v>16.76</v>
      </c>
      <c r="D16" s="62">
        <v>3920</v>
      </c>
      <c r="E16" s="62">
        <v>6870</v>
      </c>
      <c r="F16" s="65">
        <v>8.02</v>
      </c>
      <c r="G16" s="62">
        <v>1040</v>
      </c>
      <c r="H16" s="62">
        <v>1800</v>
      </c>
      <c r="I16" s="62">
        <v>0</v>
      </c>
      <c r="J16" s="62">
        <v>260</v>
      </c>
      <c r="K16" s="62">
        <v>1090</v>
      </c>
      <c r="L16" s="62">
        <v>436</v>
      </c>
      <c r="M16" s="62">
        <v>159</v>
      </c>
      <c r="N16" s="65">
        <v>0.96</v>
      </c>
      <c r="O16" s="58"/>
      <c r="P16" s="62">
        <v>825</v>
      </c>
      <c r="Q16" s="62">
        <v>20</v>
      </c>
      <c r="R16" s="58"/>
      <c r="S16" s="58"/>
      <c r="T16" s="58"/>
    </row>
    <row r="17" spans="1:20" s="36" customFormat="1" ht="11.25">
      <c r="A17" s="57">
        <v>39666</v>
      </c>
      <c r="B17" s="65"/>
      <c r="C17" s="68">
        <v>15.67</v>
      </c>
      <c r="D17" s="62">
        <v>3170</v>
      </c>
      <c r="E17" s="62">
        <v>4830</v>
      </c>
      <c r="F17" s="65">
        <v>7.96</v>
      </c>
      <c r="G17" s="62">
        <v>913</v>
      </c>
      <c r="H17" s="62">
        <v>980</v>
      </c>
      <c r="I17" s="62">
        <v>0</v>
      </c>
      <c r="J17" s="62">
        <v>235</v>
      </c>
      <c r="K17" s="62">
        <v>913</v>
      </c>
      <c r="L17" s="62">
        <v>365</v>
      </c>
      <c r="M17" s="62">
        <v>133</v>
      </c>
      <c r="N17" s="65">
        <v>1.16</v>
      </c>
      <c r="O17" s="58"/>
      <c r="P17" s="62">
        <v>473</v>
      </c>
      <c r="Q17" s="62">
        <v>14</v>
      </c>
      <c r="R17" s="58"/>
      <c r="S17" s="58"/>
      <c r="T17" s="58"/>
    </row>
    <row r="18" spans="1:20" s="36" customFormat="1" ht="11.25">
      <c r="A18" s="57">
        <v>39695</v>
      </c>
      <c r="B18" s="65"/>
      <c r="C18" s="68">
        <v>11.58</v>
      </c>
      <c r="D18" s="62">
        <v>4320</v>
      </c>
      <c r="E18" s="62">
        <v>6220</v>
      </c>
      <c r="F18" s="65">
        <v>7.85</v>
      </c>
      <c r="G18" s="62">
        <v>1508</v>
      </c>
      <c r="H18" s="62">
        <v>1180</v>
      </c>
      <c r="I18" s="62">
        <v>0</v>
      </c>
      <c r="J18" s="62">
        <v>172</v>
      </c>
      <c r="K18" s="62">
        <v>1370</v>
      </c>
      <c r="L18" s="62">
        <v>548</v>
      </c>
      <c r="M18" s="62">
        <v>200</v>
      </c>
      <c r="N18" s="65">
        <v>1.14</v>
      </c>
      <c r="O18" s="58"/>
      <c r="P18" s="62"/>
      <c r="Q18" s="62"/>
      <c r="R18" s="58"/>
      <c r="S18" s="58"/>
      <c r="T18" s="58"/>
    </row>
    <row r="19" spans="1:20" s="36" customFormat="1" ht="11.25">
      <c r="A19" s="57">
        <v>39728</v>
      </c>
      <c r="B19" s="65"/>
      <c r="C19" s="68">
        <v>9.32</v>
      </c>
      <c r="D19" s="62">
        <v>8750</v>
      </c>
      <c r="E19" s="62">
        <v>12700</v>
      </c>
      <c r="F19" s="65">
        <v>7.89</v>
      </c>
      <c r="G19" s="62">
        <v>3552</v>
      </c>
      <c r="H19" s="62">
        <v>1900</v>
      </c>
      <c r="I19" s="62">
        <v>0</v>
      </c>
      <c r="J19" s="62">
        <v>196</v>
      </c>
      <c r="K19" s="62">
        <v>2180</v>
      </c>
      <c r="L19" s="62">
        <v>872</v>
      </c>
      <c r="M19" s="62">
        <v>318</v>
      </c>
      <c r="N19" s="65">
        <v>1.78</v>
      </c>
      <c r="O19" s="58"/>
      <c r="P19" s="62">
        <v>1665</v>
      </c>
      <c r="Q19" s="62">
        <v>37</v>
      </c>
      <c r="R19" s="58"/>
      <c r="S19" s="58"/>
      <c r="T19" s="58"/>
    </row>
    <row r="20" spans="1:20" s="36" customFormat="1" ht="11.25">
      <c r="A20" s="57">
        <v>39762</v>
      </c>
      <c r="B20" s="65"/>
      <c r="C20" s="68">
        <v>5.78</v>
      </c>
      <c r="D20" s="62">
        <v>11900</v>
      </c>
      <c r="E20" s="62">
        <v>17000</v>
      </c>
      <c r="F20" s="65">
        <v>8.43</v>
      </c>
      <c r="G20" s="62">
        <v>5300</v>
      </c>
      <c r="H20" s="62">
        <v>2300</v>
      </c>
      <c r="I20" s="62">
        <v>0</v>
      </c>
      <c r="J20" s="62">
        <v>156</v>
      </c>
      <c r="K20" s="62">
        <v>2270</v>
      </c>
      <c r="L20" s="62">
        <v>909</v>
      </c>
      <c r="M20" s="62">
        <v>330</v>
      </c>
      <c r="N20" s="65">
        <v>1.88</v>
      </c>
      <c r="O20" s="58"/>
      <c r="P20" s="62">
        <v>2911</v>
      </c>
      <c r="Q20" s="62">
        <v>42.2</v>
      </c>
      <c r="R20" s="58"/>
      <c r="S20" s="58"/>
      <c r="T20" s="58"/>
    </row>
    <row r="21" spans="1:20" s="36" customFormat="1" ht="11.25">
      <c r="A21" s="57">
        <v>39785</v>
      </c>
      <c r="B21" s="65"/>
      <c r="C21" s="68">
        <v>0.24</v>
      </c>
      <c r="D21" s="62">
        <v>26840</v>
      </c>
      <c r="E21" s="62">
        <v>38800</v>
      </c>
      <c r="F21" s="65">
        <v>7.94</v>
      </c>
      <c r="G21" s="62">
        <v>12518</v>
      </c>
      <c r="H21" s="62">
        <v>4200</v>
      </c>
      <c r="I21" s="62">
        <v>0</v>
      </c>
      <c r="J21" s="62">
        <v>164</v>
      </c>
      <c r="K21" s="62">
        <v>2825</v>
      </c>
      <c r="L21" s="62">
        <v>1131</v>
      </c>
      <c r="M21" s="62">
        <v>412</v>
      </c>
      <c r="N21" s="65">
        <v>2.09</v>
      </c>
      <c r="O21" s="58"/>
      <c r="P21" s="62">
        <v>8080</v>
      </c>
      <c r="Q21" s="62">
        <v>65</v>
      </c>
      <c r="R21" s="58"/>
      <c r="S21" s="58"/>
      <c r="T21" s="58"/>
    </row>
    <row r="22" spans="1:20" s="61" customFormat="1" ht="11.25">
      <c r="A22" s="59" t="s">
        <v>39</v>
      </c>
      <c r="B22" s="66">
        <f>MIN(B10:B21)</f>
        <v>0.35</v>
      </c>
      <c r="C22" s="66">
        <f aca="true" t="shared" si="0" ref="C22:Q22">MIN(C10:C21)</f>
        <v>0.24</v>
      </c>
      <c r="D22" s="63">
        <f t="shared" si="0"/>
        <v>3170</v>
      </c>
      <c r="E22" s="63">
        <f t="shared" si="0"/>
        <v>4830</v>
      </c>
      <c r="F22" s="66">
        <f t="shared" si="0"/>
        <v>7.85</v>
      </c>
      <c r="G22" s="63">
        <f t="shared" si="0"/>
        <v>913</v>
      </c>
      <c r="H22" s="63">
        <f t="shared" si="0"/>
        <v>980</v>
      </c>
      <c r="I22" s="63">
        <f t="shared" si="0"/>
        <v>0</v>
      </c>
      <c r="J22" s="63">
        <f t="shared" si="0"/>
        <v>22</v>
      </c>
      <c r="K22" s="63">
        <f t="shared" si="0"/>
        <v>609</v>
      </c>
      <c r="L22" s="63">
        <f t="shared" si="0"/>
        <v>244</v>
      </c>
      <c r="M22" s="63">
        <f t="shared" si="0"/>
        <v>88.7</v>
      </c>
      <c r="N22" s="66">
        <f t="shared" si="0"/>
        <v>0.96</v>
      </c>
      <c r="O22" s="60"/>
      <c r="P22" s="63">
        <f t="shared" si="0"/>
        <v>473</v>
      </c>
      <c r="Q22" s="63">
        <f t="shared" si="0"/>
        <v>14</v>
      </c>
      <c r="R22" s="60"/>
      <c r="S22" s="60"/>
      <c r="T22" s="60"/>
    </row>
    <row r="23" spans="1:20" s="61" customFormat="1" ht="11.25">
      <c r="A23" s="59" t="s">
        <v>38</v>
      </c>
      <c r="B23" s="66">
        <f>AVERAGE(B10:B21)</f>
        <v>0.4875</v>
      </c>
      <c r="C23" s="66">
        <f aca="true" t="shared" si="1" ref="C23:Q23">AVERAGE(C10:C21)</f>
        <v>7.732727272727272</v>
      </c>
      <c r="D23" s="63">
        <f t="shared" si="1"/>
        <v>12343.416666666666</v>
      </c>
      <c r="E23" s="63">
        <f t="shared" si="1"/>
        <v>18175.833333333332</v>
      </c>
      <c r="F23" s="66">
        <f t="shared" si="1"/>
        <v>8.161666666666664</v>
      </c>
      <c r="G23" s="63">
        <f t="shared" si="1"/>
        <v>5285.333333333333</v>
      </c>
      <c r="H23" s="63">
        <f t="shared" si="1"/>
        <v>2132.5833333333335</v>
      </c>
      <c r="I23" s="63">
        <f t="shared" si="1"/>
        <v>5</v>
      </c>
      <c r="J23" s="63">
        <f t="shared" si="1"/>
        <v>206.91666666666666</v>
      </c>
      <c r="K23" s="63">
        <f t="shared" si="1"/>
        <v>2045.3636363636363</v>
      </c>
      <c r="L23" s="63">
        <f t="shared" si="1"/>
        <v>828.4166666666666</v>
      </c>
      <c r="M23" s="63">
        <f t="shared" si="1"/>
        <v>318.05833333333334</v>
      </c>
      <c r="N23" s="66">
        <f t="shared" si="1"/>
        <v>1.6841666666666668</v>
      </c>
      <c r="O23" s="60"/>
      <c r="P23" s="63">
        <f t="shared" si="1"/>
        <v>3128.7272727272725</v>
      </c>
      <c r="Q23" s="63">
        <f t="shared" si="1"/>
        <v>72.87272727272727</v>
      </c>
      <c r="R23" s="60"/>
      <c r="S23" s="60"/>
      <c r="T23" s="60"/>
    </row>
    <row r="24" spans="1:20" s="61" customFormat="1" ht="11.25">
      <c r="A24" s="59" t="s">
        <v>40</v>
      </c>
      <c r="B24" s="66">
        <f>MAX(B10:B21)</f>
        <v>0.7</v>
      </c>
      <c r="C24" s="66">
        <f aca="true" t="shared" si="2" ref="C24:Q24">MAX(C10:C21)</f>
        <v>16.76</v>
      </c>
      <c r="D24" s="63">
        <f t="shared" si="2"/>
        <v>30306</v>
      </c>
      <c r="E24" s="63">
        <f t="shared" si="2"/>
        <v>45500</v>
      </c>
      <c r="F24" s="66">
        <f t="shared" si="2"/>
        <v>8.65</v>
      </c>
      <c r="G24" s="63">
        <f t="shared" si="2"/>
        <v>14022</v>
      </c>
      <c r="H24" s="63">
        <f t="shared" si="2"/>
        <v>4300</v>
      </c>
      <c r="I24" s="63">
        <f t="shared" si="2"/>
        <v>60</v>
      </c>
      <c r="J24" s="63">
        <f t="shared" si="2"/>
        <v>410</v>
      </c>
      <c r="K24" s="63">
        <f t="shared" si="2"/>
        <v>7640</v>
      </c>
      <c r="L24" s="63">
        <f t="shared" si="2"/>
        <v>3059</v>
      </c>
      <c r="M24" s="63">
        <f t="shared" si="2"/>
        <v>1113</v>
      </c>
      <c r="N24" s="66">
        <f t="shared" si="2"/>
        <v>3.1</v>
      </c>
      <c r="O24" s="60"/>
      <c r="P24" s="63">
        <f t="shared" si="2"/>
        <v>8080</v>
      </c>
      <c r="Q24" s="63">
        <f t="shared" si="2"/>
        <v>390</v>
      </c>
      <c r="R24" s="60"/>
      <c r="S24" s="60"/>
      <c r="T24" s="60"/>
    </row>
    <row r="29" spans="4:7" ht="12.75">
      <c r="D29" s="70"/>
      <c r="E29" s="70"/>
      <c r="F29" s="69"/>
      <c r="G29" s="70"/>
    </row>
    <row r="30" spans="4:7" ht="12.75">
      <c r="D30" s="70"/>
      <c r="E30" s="70"/>
      <c r="F30" s="69"/>
      <c r="G30" s="70"/>
    </row>
    <row r="31" spans="4:7" ht="12.75">
      <c r="D31" s="70"/>
      <c r="E31" s="70"/>
      <c r="F31" s="69"/>
      <c r="G31" s="70"/>
    </row>
    <row r="32" spans="4:7" ht="12.75">
      <c r="D32" s="70"/>
      <c r="E32" s="70"/>
      <c r="F32" s="69"/>
      <c r="G32" s="70"/>
    </row>
    <row r="33" spans="4:7" ht="12.75">
      <c r="D33" s="70"/>
      <c r="E33" s="70"/>
      <c r="F33" s="69"/>
      <c r="G33" s="70"/>
    </row>
    <row r="34" spans="4:7" ht="12.75">
      <c r="D34" s="70"/>
      <c r="E34" s="70"/>
      <c r="F34" s="69"/>
      <c r="G34" s="70"/>
    </row>
    <row r="35" spans="4:7" ht="12.75">
      <c r="D35" s="70"/>
      <c r="E35" s="70"/>
      <c r="F35" s="69"/>
      <c r="G35" s="70"/>
    </row>
    <row r="36" spans="4:7" ht="12.75">
      <c r="D36" s="70"/>
      <c r="E36" s="70"/>
      <c r="F36" s="69"/>
      <c r="G36" s="70"/>
    </row>
    <row r="37" spans="4:7" ht="12.75">
      <c r="D37" s="70"/>
      <c r="E37" s="70"/>
      <c r="F37" s="69"/>
      <c r="G37" s="70"/>
    </row>
    <row r="38" spans="4:7" ht="12.75">
      <c r="D38" s="70"/>
      <c r="E38" s="70"/>
      <c r="F38" s="69"/>
      <c r="G38" s="70"/>
    </row>
    <row r="39" spans="4:7" ht="12.75">
      <c r="D39" s="70"/>
      <c r="E39" s="70"/>
      <c r="F39" s="69"/>
      <c r="G39" s="70"/>
    </row>
    <row r="40" spans="4:7" ht="12.75">
      <c r="D40" s="70"/>
      <c r="E40" s="70"/>
      <c r="F40" s="69"/>
      <c r="G40" s="70"/>
    </row>
    <row r="41" spans="4:7" ht="12.75">
      <c r="D41" s="70"/>
      <c r="E41" s="70"/>
      <c r="F41" s="69"/>
      <c r="G41" s="70"/>
    </row>
    <row r="42" spans="4:7" ht="12.75">
      <c r="D42" s="70"/>
      <c r="E42" s="70"/>
      <c r="F42" s="69"/>
      <c r="G42" s="70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3" sqref="H3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2008-06-18T13:41:30Z</dcterms:created>
  <dcterms:modified xsi:type="dcterms:W3CDTF">2009-03-20T13:39:15Z</dcterms:modified>
  <cp:category/>
  <cp:version/>
  <cp:contentType/>
  <cp:contentStatus/>
</cp:coreProperties>
</file>